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ral\OneDrive\Escritorio\PROPUESTA PROYECTO DE AULA\"/>
    </mc:Choice>
  </mc:AlternateContent>
  <bookViews>
    <workbookView xWindow="0" yWindow="0" windowWidth="22992" windowHeight="9144"/>
  </bookViews>
  <sheets>
    <sheet name="Nombre de la asignatura        " sheetId="1" r:id="rId1"/>
  </sheets>
  <calcPr calcId="162913"/>
  <extLst>
    <ext uri="GoogleSheetsCustomDataVersion1">
      <go:sheetsCustomData xmlns:go="http://customooxmlschemas.google.com/" r:id="rId5" roundtripDataSignature="AMtx7miJMz7CsTf0KzmoABymDD94wCHVkA=="/>
    </ext>
  </extLst>
</workbook>
</file>

<file path=xl/calcChain.xml><?xml version="1.0" encoding="utf-8"?>
<calcChain xmlns="http://schemas.openxmlformats.org/spreadsheetml/2006/main">
  <c r="G130" i="1" l="1"/>
  <c r="E130" i="1"/>
  <c r="D130" i="1"/>
  <c r="C130" i="1"/>
  <c r="B130" i="1"/>
  <c r="H118" i="1"/>
  <c r="J142" i="1" s="1"/>
  <c r="H106" i="1"/>
  <c r="J141" i="1" s="1"/>
  <c r="H94" i="1"/>
  <c r="J140" i="1" s="1"/>
  <c r="H82" i="1"/>
  <c r="J139" i="1" s="1"/>
  <c r="H70" i="1"/>
  <c r="J138" i="1" s="1"/>
  <c r="H58" i="1"/>
  <c r="J137" i="1" s="1"/>
  <c r="H46" i="1"/>
  <c r="J136" i="1" s="1"/>
  <c r="H34" i="1"/>
  <c r="J135" i="1" s="1"/>
  <c r="H22" i="1"/>
  <c r="J134" i="1" s="1"/>
  <c r="H10" i="1"/>
  <c r="J133" i="1" s="1"/>
  <c r="K141" i="1" l="1"/>
  <c r="K140" i="1"/>
  <c r="K135" i="1"/>
  <c r="K139" i="1"/>
  <c r="K136" i="1"/>
  <c r="K133" i="1"/>
  <c r="K137" i="1"/>
  <c r="K134" i="1"/>
  <c r="K138" i="1"/>
  <c r="K142" i="1"/>
  <c r="F130" i="1"/>
  <c r="H130" i="1" s="1"/>
</calcChain>
</file>

<file path=xl/comments1.xml><?xml version="1.0" encoding="utf-8"?>
<comments xmlns="http://schemas.openxmlformats.org/spreadsheetml/2006/main">
  <authors>
    <author/>
  </authors>
  <commentList>
    <comment ref="C22" authorId="0" shapeId="0">
      <text>
        <r>
          <rPr>
            <sz val="11"/>
            <color theme="1"/>
            <rFont val="Arial"/>
            <family val="2"/>
          </rPr>
          <t>======
ID#AAAARDq5SCE
Astrid Calderon    (2021-10-24 23:48:40)
PA con CESAR GOMEZ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nRpzNj+FxM/c9wnC09QQCC/Hjrw=="/>
    </ext>
  </extLst>
</comments>
</file>

<file path=xl/sharedStrings.xml><?xml version="1.0" encoding="utf-8"?>
<sst xmlns="http://schemas.openxmlformats.org/spreadsheetml/2006/main" count="131" uniqueCount="38">
  <si>
    <t>FUNDACION UNIVERSITARIA ANTONIO DE AREVALO</t>
  </si>
  <si>
    <t xml:space="preserve">Formato de Control para proyecto de Aula (PAula) V.1.0 </t>
  </si>
  <si>
    <t xml:space="preserve"> 2021-03-14</t>
  </si>
  <si>
    <t>Docente:</t>
  </si>
  <si>
    <t>Asignatura:</t>
  </si>
  <si>
    <t>Programa:</t>
  </si>
  <si>
    <t>Facultad:</t>
  </si>
  <si>
    <t>FACI</t>
  </si>
  <si>
    <t>Entrega de propuesta</t>
  </si>
  <si>
    <t>Nota</t>
  </si>
  <si>
    <t>Grupo 1</t>
  </si>
  <si>
    <t>Nombre del estudiante</t>
  </si>
  <si>
    <t>Titulo del proyecto</t>
  </si>
  <si>
    <t>SI</t>
  </si>
  <si>
    <t>NO</t>
  </si>
  <si>
    <t>N. Corte II</t>
  </si>
  <si>
    <t>N. Corte III</t>
  </si>
  <si>
    <t>Promed.</t>
  </si>
  <si>
    <t>Observaciones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</si>
  <si>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</si>
  <si>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</si>
  <si>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</si>
  <si>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</si>
  <si>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</si>
  <si>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</si>
  <si>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</si>
  <si>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</si>
  <si>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</si>
  <si>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Total Estudiantes</t>
  </si>
  <si>
    <t>Total Proyectos</t>
  </si>
  <si>
    <t>T. Entre.</t>
  </si>
  <si>
    <t>T. No entr.</t>
  </si>
  <si>
    <t>N. Prom.</t>
  </si>
  <si>
    <t>Esta es la tabla de posiciones para la selección del mejor proyecto de aula de la asignatura</t>
  </si>
  <si>
    <t>Formato de Control para proyecto de Aula (PAula) V.1.0 By: Harold Rodriguez</t>
  </si>
  <si>
    <t>N. Grupo</t>
  </si>
  <si>
    <t>N. Prom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</si>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</sst>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3" fillId="0" borderId="0" xfId="0" applyFont="1"/>
    <xf numFmtId="0" fontId="1" fillId="0" borderId="6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/>
    <xf numFmtId="0" fontId="3" fillId="2" borderId="21" xfId="0" applyFont="1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/>
    <xf numFmtId="0" fontId="3" fillId="0" borderId="21" xfId="0" applyFont="1" applyBorder="1"/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/>
    <xf numFmtId="0" fontId="3" fillId="0" borderId="0" xfId="0" applyFont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3" borderId="3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" fillId="0" borderId="14" xfId="0" applyFont="1" applyBorder="1" applyAlignment="1">
      <alignment horizontal="right"/>
    </xf>
    <xf numFmtId="0" fontId="3" fillId="0" borderId="2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3" fillId="0" borderId="7" xfId="0" applyFont="1" applyBorder="1" applyAlignment="1">
      <alignment vertical="top"/>
    </xf>
    <xf numFmtId="0" fontId="2" fillId="0" borderId="8" xfId="0" applyFont="1" applyBorder="1"/>
    <xf numFmtId="0" fontId="2" fillId="0" borderId="9" xfId="0" applyFont="1" applyBorder="1"/>
    <xf numFmtId="0" fontId="3" fillId="0" borderId="11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3" fillId="0" borderId="15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3" fillId="2" borderId="22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30" xfId="0" applyFont="1" applyBorder="1"/>
    <xf numFmtId="0" fontId="3" fillId="2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28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2" fillId="0" borderId="34" xfId="0" applyFont="1" applyBorder="1"/>
    <xf numFmtId="0" fontId="1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36" xfId="0" applyFont="1" applyBorder="1"/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42" xfId="0" applyFont="1" applyBorder="1"/>
    <xf numFmtId="0" fontId="1" fillId="6" borderId="4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10" sqref="E10:E19"/>
    </sheetView>
  </sheetViews>
  <sheetFormatPr baseColWidth="10" defaultColWidth="12.59765625" defaultRowHeight="15" customHeight="1" x14ac:dyDescent="0.25"/>
  <cols>
    <col min="1" max="1" width="9.59765625" customWidth="1"/>
    <col min="2" max="2" width="38.3984375" customWidth="1"/>
    <col min="3" max="3" width="30.5" customWidth="1"/>
    <col min="4" max="5" width="8.59765625" customWidth="1"/>
    <col min="6" max="6" width="10.3984375" customWidth="1"/>
    <col min="7" max="7" width="9.09765625" customWidth="1"/>
    <col min="8" max="8" width="7.5" customWidth="1"/>
    <col min="9" max="12" width="10" customWidth="1"/>
    <col min="13" max="26" width="9.3984375" customWidth="1"/>
  </cols>
  <sheetData>
    <row r="1" spans="1:26" ht="14.4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2" t="s">
        <v>3</v>
      </c>
      <c r="B4" s="50"/>
      <c r="C4" s="51"/>
      <c r="D4" s="51"/>
      <c r="E4" s="51"/>
      <c r="F4" s="51"/>
      <c r="G4" s="51"/>
      <c r="H4" s="51"/>
      <c r="I4" s="51"/>
      <c r="J4" s="51"/>
      <c r="K4" s="51"/>
      <c r="L4" s="5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3" t="s">
        <v>4</v>
      </c>
      <c r="B5" s="53"/>
      <c r="C5" s="54"/>
      <c r="D5" s="54"/>
      <c r="E5" s="54"/>
      <c r="F5" s="54"/>
      <c r="G5" s="54"/>
      <c r="H5" s="54"/>
      <c r="I5" s="54"/>
      <c r="J5" s="54"/>
      <c r="K5" s="54"/>
      <c r="L5" s="5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3" t="s">
        <v>5</v>
      </c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4" t="s">
        <v>6</v>
      </c>
      <c r="B7" s="56" t="s">
        <v>7</v>
      </c>
      <c r="C7" s="57"/>
      <c r="D7" s="57"/>
      <c r="E7" s="57"/>
      <c r="F7" s="57"/>
      <c r="G7" s="57"/>
      <c r="H7" s="57"/>
      <c r="I7" s="57"/>
      <c r="J7" s="57"/>
      <c r="K7" s="57"/>
      <c r="L7" s="5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69" t="s">
        <v>8</v>
      </c>
      <c r="E8" s="45"/>
      <c r="F8" s="1"/>
      <c r="G8" s="1"/>
      <c r="H8" s="5" t="s">
        <v>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25">
      <c r="A9" s="6" t="s">
        <v>10</v>
      </c>
      <c r="B9" s="7" t="s">
        <v>11</v>
      </c>
      <c r="C9" s="7" t="s">
        <v>12</v>
      </c>
      <c r="D9" s="8" t="s">
        <v>13</v>
      </c>
      <c r="E9" s="7" t="s">
        <v>14</v>
      </c>
      <c r="F9" s="9" t="s">
        <v>15</v>
      </c>
      <c r="G9" s="7" t="s">
        <v>16</v>
      </c>
      <c r="H9" s="7" t="s">
        <v>17</v>
      </c>
      <c r="I9" s="70" t="s">
        <v>18</v>
      </c>
      <c r="J9" s="51"/>
      <c r="K9" s="51"/>
      <c r="L9" s="52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4.4" x14ac:dyDescent="0.3">
      <c r="A10" s="10">
        <v>1</v>
      </c>
      <c r="B10" s="11"/>
      <c r="C10" s="71"/>
      <c r="D10" s="59"/>
      <c r="E10" s="72"/>
      <c r="F10" s="59"/>
      <c r="G10" s="59"/>
      <c r="H10" s="59" t="e">
        <f>AVERAGEA(F10:G19)</f>
        <v>#DIV/0!</v>
      </c>
      <c r="I10" s="62"/>
      <c r="J10" s="63"/>
      <c r="K10" s="63"/>
      <c r="L10" s="6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0">
        <v>2</v>
      </c>
      <c r="B11" s="11"/>
      <c r="C11" s="60"/>
      <c r="D11" s="60"/>
      <c r="E11" s="60"/>
      <c r="F11" s="60"/>
      <c r="G11" s="60"/>
      <c r="H11" s="60"/>
      <c r="I11" s="65"/>
      <c r="J11" s="48"/>
      <c r="K11" s="48"/>
      <c r="L11" s="4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0">
        <v>3</v>
      </c>
      <c r="B12" s="11"/>
      <c r="C12" s="60"/>
      <c r="D12" s="60"/>
      <c r="E12" s="60"/>
      <c r="F12" s="60"/>
      <c r="G12" s="60"/>
      <c r="H12" s="60"/>
      <c r="I12" s="65"/>
      <c r="J12" s="48"/>
      <c r="K12" s="48"/>
      <c r="L12" s="4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0">
        <v>4</v>
      </c>
      <c r="B13" s="12"/>
      <c r="C13" s="60"/>
      <c r="D13" s="60"/>
      <c r="E13" s="60"/>
      <c r="F13" s="60"/>
      <c r="G13" s="60"/>
      <c r="H13" s="60"/>
      <c r="I13" s="65"/>
      <c r="J13" s="48"/>
      <c r="K13" s="48"/>
      <c r="L13" s="4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0">
        <v>5</v>
      </c>
      <c r="B14" s="12"/>
      <c r="C14" s="60"/>
      <c r="D14" s="60"/>
      <c r="E14" s="60"/>
      <c r="F14" s="60"/>
      <c r="G14" s="60"/>
      <c r="H14" s="60"/>
      <c r="I14" s="65"/>
      <c r="J14" s="48"/>
      <c r="K14" s="48"/>
      <c r="L14" s="4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0">
        <v>6</v>
      </c>
      <c r="B15" s="12"/>
      <c r="C15" s="60"/>
      <c r="D15" s="60"/>
      <c r="E15" s="60"/>
      <c r="F15" s="60"/>
      <c r="G15" s="60"/>
      <c r="H15" s="60"/>
      <c r="I15" s="65"/>
      <c r="J15" s="48"/>
      <c r="K15" s="48"/>
      <c r="L15" s="4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0">
        <v>7</v>
      </c>
      <c r="B16" s="12"/>
      <c r="C16" s="60"/>
      <c r="D16" s="60"/>
      <c r="E16" s="60"/>
      <c r="F16" s="60"/>
      <c r="G16" s="60"/>
      <c r="H16" s="60"/>
      <c r="I16" s="65"/>
      <c r="J16" s="48"/>
      <c r="K16" s="48"/>
      <c r="L16" s="4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0">
        <v>8</v>
      </c>
      <c r="B17" s="12"/>
      <c r="C17" s="60"/>
      <c r="D17" s="60"/>
      <c r="E17" s="60"/>
      <c r="F17" s="60"/>
      <c r="G17" s="60"/>
      <c r="H17" s="60"/>
      <c r="I17" s="65"/>
      <c r="J17" s="48"/>
      <c r="K17" s="48"/>
      <c r="L17" s="4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0">
        <v>9</v>
      </c>
      <c r="B18" s="12"/>
      <c r="C18" s="60"/>
      <c r="D18" s="60"/>
      <c r="E18" s="60"/>
      <c r="F18" s="60"/>
      <c r="G18" s="60"/>
      <c r="H18" s="60"/>
      <c r="I18" s="65"/>
      <c r="J18" s="48"/>
      <c r="K18" s="48"/>
      <c r="L18" s="4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3">
        <v>10</v>
      </c>
      <c r="B19" s="14"/>
      <c r="C19" s="61"/>
      <c r="D19" s="61"/>
      <c r="E19" s="61"/>
      <c r="F19" s="61"/>
      <c r="G19" s="61"/>
      <c r="H19" s="61"/>
      <c r="I19" s="66"/>
      <c r="J19" s="67"/>
      <c r="K19" s="67"/>
      <c r="L19" s="6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75" t="s">
        <v>8</v>
      </c>
      <c r="E20" s="7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5" t="s">
        <v>19</v>
      </c>
      <c r="B21" s="16" t="s">
        <v>11</v>
      </c>
      <c r="C21" s="16" t="s">
        <v>12</v>
      </c>
      <c r="D21" s="17" t="s">
        <v>13</v>
      </c>
      <c r="E21" s="18" t="s">
        <v>14</v>
      </c>
      <c r="F21" s="16" t="s">
        <v>15</v>
      </c>
      <c r="G21" s="16" t="s">
        <v>16</v>
      </c>
      <c r="H21" s="19" t="s">
        <v>17</v>
      </c>
      <c r="I21" s="77" t="s">
        <v>18</v>
      </c>
      <c r="J21" s="51"/>
      <c r="K21" s="51"/>
      <c r="L21" s="5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20">
        <v>1</v>
      </c>
      <c r="B22" s="21"/>
      <c r="C22" s="78"/>
      <c r="D22" s="80"/>
      <c r="E22" s="81"/>
      <c r="F22" s="81"/>
      <c r="G22" s="81"/>
      <c r="H22" s="73" t="e">
        <f>AVERAGEA(F22:G31)</f>
        <v>#DIV/0!</v>
      </c>
      <c r="I22" s="74"/>
      <c r="J22" s="63"/>
      <c r="K22" s="63"/>
      <c r="L22" s="6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20">
        <v>2</v>
      </c>
      <c r="B23" s="22"/>
      <c r="C23" s="60"/>
      <c r="D23" s="60"/>
      <c r="E23" s="60"/>
      <c r="F23" s="60"/>
      <c r="G23" s="60"/>
      <c r="H23" s="60"/>
      <c r="I23" s="65"/>
      <c r="J23" s="48"/>
      <c r="K23" s="48"/>
      <c r="L23" s="4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20">
        <v>3</v>
      </c>
      <c r="B24" s="22"/>
      <c r="C24" s="60"/>
      <c r="D24" s="60"/>
      <c r="E24" s="60"/>
      <c r="F24" s="60"/>
      <c r="G24" s="60"/>
      <c r="H24" s="60"/>
      <c r="I24" s="65"/>
      <c r="J24" s="48"/>
      <c r="K24" s="48"/>
      <c r="L24" s="4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20">
        <v>4</v>
      </c>
      <c r="B25" s="22"/>
      <c r="C25" s="60"/>
      <c r="D25" s="60"/>
      <c r="E25" s="60"/>
      <c r="F25" s="60"/>
      <c r="G25" s="60"/>
      <c r="H25" s="60"/>
      <c r="I25" s="65"/>
      <c r="J25" s="48"/>
      <c r="K25" s="48"/>
      <c r="L25" s="4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20">
        <v>5</v>
      </c>
      <c r="B26" s="22"/>
      <c r="C26" s="60"/>
      <c r="D26" s="60"/>
      <c r="E26" s="60"/>
      <c r="F26" s="60"/>
      <c r="G26" s="60"/>
      <c r="H26" s="60"/>
      <c r="I26" s="65"/>
      <c r="J26" s="48"/>
      <c r="K26" s="48"/>
      <c r="L26" s="4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20">
        <v>6</v>
      </c>
      <c r="B27" s="22"/>
      <c r="C27" s="60"/>
      <c r="D27" s="60"/>
      <c r="E27" s="60"/>
      <c r="F27" s="60"/>
      <c r="G27" s="60"/>
      <c r="H27" s="60"/>
      <c r="I27" s="65"/>
      <c r="J27" s="48"/>
      <c r="K27" s="48"/>
      <c r="L27" s="4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20">
        <v>7</v>
      </c>
      <c r="B28" s="22"/>
      <c r="C28" s="60"/>
      <c r="D28" s="60"/>
      <c r="E28" s="60"/>
      <c r="F28" s="60"/>
      <c r="G28" s="60"/>
      <c r="H28" s="60"/>
      <c r="I28" s="65"/>
      <c r="J28" s="48"/>
      <c r="K28" s="48"/>
      <c r="L28" s="4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20">
        <v>8</v>
      </c>
      <c r="B29" s="22"/>
      <c r="C29" s="60"/>
      <c r="D29" s="60"/>
      <c r="E29" s="60"/>
      <c r="F29" s="60"/>
      <c r="G29" s="60"/>
      <c r="H29" s="60"/>
      <c r="I29" s="65"/>
      <c r="J29" s="48"/>
      <c r="K29" s="48"/>
      <c r="L29" s="4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20">
        <v>9</v>
      </c>
      <c r="B30" s="22"/>
      <c r="C30" s="60"/>
      <c r="D30" s="60"/>
      <c r="E30" s="60"/>
      <c r="F30" s="60"/>
      <c r="G30" s="60"/>
      <c r="H30" s="60"/>
      <c r="I30" s="65"/>
      <c r="J30" s="48"/>
      <c r="K30" s="48"/>
      <c r="L30" s="4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23">
        <v>10</v>
      </c>
      <c r="B31" s="24"/>
      <c r="C31" s="79"/>
      <c r="D31" s="61"/>
      <c r="E31" s="79"/>
      <c r="F31" s="61"/>
      <c r="G31" s="61"/>
      <c r="H31" s="61"/>
      <c r="I31" s="66"/>
      <c r="J31" s="67"/>
      <c r="K31" s="67"/>
      <c r="L31" s="6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75" t="s">
        <v>8</v>
      </c>
      <c r="E32" s="7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6" t="s">
        <v>20</v>
      </c>
      <c r="B33" s="7" t="s">
        <v>11</v>
      </c>
      <c r="C33" s="7" t="s">
        <v>12</v>
      </c>
      <c r="D33" s="8" t="s">
        <v>13</v>
      </c>
      <c r="E33" s="9" t="s">
        <v>14</v>
      </c>
      <c r="F33" s="7" t="s">
        <v>15</v>
      </c>
      <c r="G33" s="7" t="s">
        <v>16</v>
      </c>
      <c r="H33" s="7" t="s">
        <v>17</v>
      </c>
      <c r="I33" s="70" t="s">
        <v>18</v>
      </c>
      <c r="J33" s="51"/>
      <c r="K33" s="51"/>
      <c r="L33" s="5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0">
        <v>1</v>
      </c>
      <c r="B34" s="11"/>
      <c r="C34" s="71"/>
      <c r="D34" s="59"/>
      <c r="E34" s="59"/>
      <c r="F34" s="59"/>
      <c r="G34" s="59"/>
      <c r="H34" s="59" t="e">
        <f>AVERAGEA(F34:G43)</f>
        <v>#DIV/0!</v>
      </c>
      <c r="I34" s="82"/>
      <c r="J34" s="63"/>
      <c r="K34" s="63"/>
      <c r="L34" s="6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0">
        <v>2</v>
      </c>
      <c r="B35" s="11"/>
      <c r="C35" s="60"/>
      <c r="D35" s="60"/>
      <c r="E35" s="60"/>
      <c r="F35" s="60"/>
      <c r="G35" s="60"/>
      <c r="H35" s="60"/>
      <c r="I35" s="65"/>
      <c r="J35" s="48"/>
      <c r="K35" s="48"/>
      <c r="L35" s="4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0">
        <v>3</v>
      </c>
      <c r="B36" s="11"/>
      <c r="C36" s="60"/>
      <c r="D36" s="60"/>
      <c r="E36" s="60"/>
      <c r="F36" s="60"/>
      <c r="G36" s="60"/>
      <c r="H36" s="60"/>
      <c r="I36" s="65"/>
      <c r="J36" s="48"/>
      <c r="K36" s="48"/>
      <c r="L36" s="4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0">
        <v>4</v>
      </c>
      <c r="B37" s="12"/>
      <c r="C37" s="60"/>
      <c r="D37" s="60"/>
      <c r="E37" s="60"/>
      <c r="F37" s="60"/>
      <c r="G37" s="60"/>
      <c r="H37" s="60"/>
      <c r="I37" s="65"/>
      <c r="J37" s="48"/>
      <c r="K37" s="48"/>
      <c r="L37" s="4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0">
        <v>5</v>
      </c>
      <c r="B38" s="12"/>
      <c r="C38" s="60"/>
      <c r="D38" s="60"/>
      <c r="E38" s="60"/>
      <c r="F38" s="60"/>
      <c r="G38" s="60"/>
      <c r="H38" s="60"/>
      <c r="I38" s="65"/>
      <c r="J38" s="48"/>
      <c r="K38" s="48"/>
      <c r="L38" s="4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0">
        <v>6</v>
      </c>
      <c r="B39" s="12"/>
      <c r="C39" s="60"/>
      <c r="D39" s="60"/>
      <c r="E39" s="60"/>
      <c r="F39" s="60"/>
      <c r="G39" s="60"/>
      <c r="H39" s="60"/>
      <c r="I39" s="65"/>
      <c r="J39" s="48"/>
      <c r="K39" s="48"/>
      <c r="L39" s="4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0">
        <v>7</v>
      </c>
      <c r="B40" s="12"/>
      <c r="C40" s="60"/>
      <c r="D40" s="60"/>
      <c r="E40" s="60"/>
      <c r="F40" s="60"/>
      <c r="G40" s="60"/>
      <c r="H40" s="60"/>
      <c r="I40" s="65"/>
      <c r="J40" s="48"/>
      <c r="K40" s="48"/>
      <c r="L40" s="4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0">
        <v>8</v>
      </c>
      <c r="B41" s="12"/>
      <c r="C41" s="60"/>
      <c r="D41" s="60"/>
      <c r="E41" s="60"/>
      <c r="F41" s="60"/>
      <c r="G41" s="60"/>
      <c r="H41" s="60"/>
      <c r="I41" s="65"/>
      <c r="J41" s="48"/>
      <c r="K41" s="48"/>
      <c r="L41" s="4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0">
        <v>9</v>
      </c>
      <c r="B42" s="12"/>
      <c r="C42" s="60"/>
      <c r="D42" s="60"/>
      <c r="E42" s="60"/>
      <c r="F42" s="60"/>
      <c r="G42" s="60"/>
      <c r="H42" s="60"/>
      <c r="I42" s="65"/>
      <c r="J42" s="48"/>
      <c r="K42" s="48"/>
      <c r="L42" s="4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3">
        <v>10</v>
      </c>
      <c r="B43" s="14"/>
      <c r="C43" s="61"/>
      <c r="D43" s="61"/>
      <c r="E43" s="61"/>
      <c r="F43" s="61"/>
      <c r="G43" s="61"/>
      <c r="H43" s="61"/>
      <c r="I43" s="66"/>
      <c r="J43" s="67"/>
      <c r="K43" s="67"/>
      <c r="L43" s="68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 x14ac:dyDescent="0.3">
      <c r="A44" s="1"/>
      <c r="B44" s="1"/>
      <c r="C44" s="1"/>
      <c r="D44" s="75" t="s">
        <v>8</v>
      </c>
      <c r="E44" s="76"/>
      <c r="F44" s="1"/>
      <c r="G44" s="1"/>
      <c r="H44" s="1"/>
      <c r="I44" s="25"/>
      <c r="J44" s="25"/>
      <c r="K44" s="25"/>
      <c r="L44" s="2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5" t="s">
        <v>21</v>
      </c>
      <c r="B45" s="16" t="s">
        <v>11</v>
      </c>
      <c r="C45" s="16" t="s">
        <v>12</v>
      </c>
      <c r="D45" s="17" t="s">
        <v>13</v>
      </c>
      <c r="E45" s="18" t="s">
        <v>14</v>
      </c>
      <c r="F45" s="16" t="s">
        <v>15</v>
      </c>
      <c r="G45" s="16" t="s">
        <v>16</v>
      </c>
      <c r="H45" s="19" t="s">
        <v>17</v>
      </c>
      <c r="I45" s="77" t="s">
        <v>18</v>
      </c>
      <c r="J45" s="51"/>
      <c r="K45" s="51"/>
      <c r="L45" s="5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20">
        <v>1</v>
      </c>
      <c r="B46" s="22"/>
      <c r="C46" s="80"/>
      <c r="D46" s="81"/>
      <c r="E46" s="81"/>
      <c r="F46" s="81"/>
      <c r="G46" s="81"/>
      <c r="H46" s="73" t="e">
        <f>AVERAGEA(F46:G55)</f>
        <v>#DIV/0!</v>
      </c>
      <c r="I46" s="74"/>
      <c r="J46" s="63"/>
      <c r="K46" s="63"/>
      <c r="L46" s="6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20">
        <v>2</v>
      </c>
      <c r="B47" s="22"/>
      <c r="C47" s="60"/>
      <c r="D47" s="60"/>
      <c r="E47" s="60"/>
      <c r="F47" s="60"/>
      <c r="G47" s="60"/>
      <c r="H47" s="60"/>
      <c r="I47" s="65"/>
      <c r="J47" s="48"/>
      <c r="K47" s="48"/>
      <c r="L47" s="4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20">
        <v>3</v>
      </c>
      <c r="B48" s="22"/>
      <c r="C48" s="60"/>
      <c r="D48" s="60"/>
      <c r="E48" s="60"/>
      <c r="F48" s="60"/>
      <c r="G48" s="60"/>
      <c r="H48" s="60"/>
      <c r="I48" s="65"/>
      <c r="J48" s="48"/>
      <c r="K48" s="48"/>
      <c r="L48" s="4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20">
        <v>4</v>
      </c>
      <c r="B49" s="22"/>
      <c r="C49" s="60"/>
      <c r="D49" s="60"/>
      <c r="E49" s="60"/>
      <c r="F49" s="60"/>
      <c r="G49" s="60"/>
      <c r="H49" s="60"/>
      <c r="I49" s="65"/>
      <c r="J49" s="48"/>
      <c r="K49" s="48"/>
      <c r="L49" s="4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20">
        <v>5</v>
      </c>
      <c r="B50" s="22"/>
      <c r="C50" s="60"/>
      <c r="D50" s="60"/>
      <c r="E50" s="60"/>
      <c r="F50" s="60"/>
      <c r="G50" s="60"/>
      <c r="H50" s="60"/>
      <c r="I50" s="65"/>
      <c r="J50" s="48"/>
      <c r="K50" s="48"/>
      <c r="L50" s="4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20">
        <v>6</v>
      </c>
      <c r="B51" s="22"/>
      <c r="C51" s="60"/>
      <c r="D51" s="60"/>
      <c r="E51" s="60"/>
      <c r="F51" s="60"/>
      <c r="G51" s="60"/>
      <c r="H51" s="60"/>
      <c r="I51" s="65"/>
      <c r="J51" s="48"/>
      <c r="K51" s="48"/>
      <c r="L51" s="4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0">
        <v>7</v>
      </c>
      <c r="B52" s="22"/>
      <c r="C52" s="60"/>
      <c r="D52" s="60"/>
      <c r="E52" s="60"/>
      <c r="F52" s="60"/>
      <c r="G52" s="60"/>
      <c r="H52" s="60"/>
      <c r="I52" s="65"/>
      <c r="J52" s="48"/>
      <c r="K52" s="48"/>
      <c r="L52" s="4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20">
        <v>8</v>
      </c>
      <c r="B53" s="22"/>
      <c r="C53" s="60"/>
      <c r="D53" s="60"/>
      <c r="E53" s="60"/>
      <c r="F53" s="60"/>
      <c r="G53" s="60"/>
      <c r="H53" s="60"/>
      <c r="I53" s="65"/>
      <c r="J53" s="48"/>
      <c r="K53" s="48"/>
      <c r="L53" s="4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20">
        <v>9</v>
      </c>
      <c r="B54" s="22"/>
      <c r="C54" s="60"/>
      <c r="D54" s="60"/>
      <c r="E54" s="60"/>
      <c r="F54" s="60"/>
      <c r="G54" s="60"/>
      <c r="H54" s="60"/>
      <c r="I54" s="65"/>
      <c r="J54" s="48"/>
      <c r="K54" s="48"/>
      <c r="L54" s="4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23">
        <v>10</v>
      </c>
      <c r="B55" s="24"/>
      <c r="C55" s="61"/>
      <c r="D55" s="61"/>
      <c r="E55" s="61"/>
      <c r="F55" s="61"/>
      <c r="G55" s="61"/>
      <c r="H55" s="61"/>
      <c r="I55" s="66"/>
      <c r="J55" s="67"/>
      <c r="K55" s="67"/>
      <c r="L55" s="6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26"/>
      <c r="B56" s="27"/>
      <c r="C56" s="28"/>
      <c r="D56" s="75" t="s">
        <v>8</v>
      </c>
      <c r="E56" s="76"/>
      <c r="F56" s="29"/>
      <c r="G56" s="29"/>
      <c r="H56" s="29"/>
      <c r="I56" s="29"/>
      <c r="J56" s="29"/>
      <c r="K56" s="29"/>
      <c r="L56" s="30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6" t="s">
        <v>22</v>
      </c>
      <c r="B57" s="7" t="s">
        <v>11</v>
      </c>
      <c r="C57" s="7" t="s">
        <v>12</v>
      </c>
      <c r="D57" s="8" t="s">
        <v>13</v>
      </c>
      <c r="E57" s="9" t="s">
        <v>14</v>
      </c>
      <c r="F57" s="7" t="s">
        <v>15</v>
      </c>
      <c r="G57" s="7" t="s">
        <v>16</v>
      </c>
      <c r="H57" s="7" t="s">
        <v>17</v>
      </c>
      <c r="I57" s="70" t="s">
        <v>18</v>
      </c>
      <c r="J57" s="51"/>
      <c r="K57" s="51"/>
      <c r="L57" s="52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0">
        <v>1</v>
      </c>
      <c r="B58" s="12"/>
      <c r="C58" s="71"/>
      <c r="D58" s="59"/>
      <c r="E58" s="59"/>
      <c r="F58" s="59"/>
      <c r="G58" s="59"/>
      <c r="H58" s="59" t="e">
        <f>AVERAGEA(F58:G67)</f>
        <v>#DIV/0!</v>
      </c>
      <c r="I58" s="82"/>
      <c r="J58" s="63"/>
      <c r="K58" s="63"/>
      <c r="L58" s="6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0">
        <v>2</v>
      </c>
      <c r="B59" s="12"/>
      <c r="C59" s="60"/>
      <c r="D59" s="60"/>
      <c r="E59" s="60"/>
      <c r="F59" s="60"/>
      <c r="G59" s="60"/>
      <c r="H59" s="60"/>
      <c r="I59" s="65"/>
      <c r="J59" s="48"/>
      <c r="K59" s="48"/>
      <c r="L59" s="4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0">
        <v>3</v>
      </c>
      <c r="B60" s="12"/>
      <c r="C60" s="60"/>
      <c r="D60" s="60"/>
      <c r="E60" s="60"/>
      <c r="F60" s="60"/>
      <c r="G60" s="60"/>
      <c r="H60" s="60"/>
      <c r="I60" s="65"/>
      <c r="J60" s="48"/>
      <c r="K60" s="48"/>
      <c r="L60" s="4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0">
        <v>4</v>
      </c>
      <c r="B61" s="12"/>
      <c r="C61" s="60"/>
      <c r="D61" s="60"/>
      <c r="E61" s="60"/>
      <c r="F61" s="60"/>
      <c r="G61" s="60"/>
      <c r="H61" s="60"/>
      <c r="I61" s="65"/>
      <c r="J61" s="48"/>
      <c r="K61" s="48"/>
      <c r="L61" s="4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0">
        <v>5</v>
      </c>
      <c r="B62" s="12"/>
      <c r="C62" s="60"/>
      <c r="D62" s="60"/>
      <c r="E62" s="60"/>
      <c r="F62" s="60"/>
      <c r="G62" s="60"/>
      <c r="H62" s="60"/>
      <c r="I62" s="65"/>
      <c r="J62" s="48"/>
      <c r="K62" s="48"/>
      <c r="L62" s="4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0">
        <v>6</v>
      </c>
      <c r="B63" s="12"/>
      <c r="C63" s="60"/>
      <c r="D63" s="60"/>
      <c r="E63" s="60"/>
      <c r="F63" s="60"/>
      <c r="G63" s="60"/>
      <c r="H63" s="60"/>
      <c r="I63" s="65"/>
      <c r="J63" s="48"/>
      <c r="K63" s="48"/>
      <c r="L63" s="4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0">
        <v>7</v>
      </c>
      <c r="B64" s="12"/>
      <c r="C64" s="60"/>
      <c r="D64" s="60"/>
      <c r="E64" s="60"/>
      <c r="F64" s="60"/>
      <c r="G64" s="60"/>
      <c r="H64" s="60"/>
      <c r="I64" s="65"/>
      <c r="J64" s="48"/>
      <c r="K64" s="48"/>
      <c r="L64" s="4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0">
        <v>8</v>
      </c>
      <c r="B65" s="12"/>
      <c r="C65" s="60"/>
      <c r="D65" s="60"/>
      <c r="E65" s="60"/>
      <c r="F65" s="60"/>
      <c r="G65" s="60"/>
      <c r="H65" s="60"/>
      <c r="I65" s="65"/>
      <c r="J65" s="48"/>
      <c r="K65" s="48"/>
      <c r="L65" s="4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0">
        <v>9</v>
      </c>
      <c r="B66" s="12"/>
      <c r="C66" s="60"/>
      <c r="D66" s="60"/>
      <c r="E66" s="60"/>
      <c r="F66" s="60"/>
      <c r="G66" s="60"/>
      <c r="H66" s="60"/>
      <c r="I66" s="65"/>
      <c r="J66" s="48"/>
      <c r="K66" s="48"/>
      <c r="L66" s="4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0">
        <v>10</v>
      </c>
      <c r="B67" s="14"/>
      <c r="C67" s="61"/>
      <c r="D67" s="61"/>
      <c r="E67" s="61"/>
      <c r="F67" s="61"/>
      <c r="G67" s="61"/>
      <c r="H67" s="61"/>
      <c r="I67" s="66"/>
      <c r="J67" s="67"/>
      <c r="K67" s="67"/>
      <c r="L67" s="68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75" t="s">
        <v>8</v>
      </c>
      <c r="E68" s="76"/>
      <c r="F68" s="1"/>
      <c r="G68" s="1"/>
      <c r="H68" s="1"/>
      <c r="I68" s="25"/>
      <c r="J68" s="25"/>
      <c r="K68" s="25"/>
      <c r="L68" s="25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5" t="s">
        <v>23</v>
      </c>
      <c r="B69" s="16" t="s">
        <v>11</v>
      </c>
      <c r="C69" s="16" t="s">
        <v>12</v>
      </c>
      <c r="D69" s="17" t="s">
        <v>13</v>
      </c>
      <c r="E69" s="18" t="s">
        <v>14</v>
      </c>
      <c r="F69" s="16" t="s">
        <v>15</v>
      </c>
      <c r="G69" s="16" t="s">
        <v>16</v>
      </c>
      <c r="H69" s="19" t="s">
        <v>17</v>
      </c>
      <c r="I69" s="77" t="s">
        <v>18</v>
      </c>
      <c r="J69" s="51"/>
      <c r="K69" s="51"/>
      <c r="L69" s="5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20">
        <v>1</v>
      </c>
      <c r="B70" s="22"/>
      <c r="C70" s="80"/>
      <c r="D70" s="81"/>
      <c r="E70" s="81"/>
      <c r="F70" s="81"/>
      <c r="G70" s="81"/>
      <c r="H70" s="73" t="e">
        <f>AVERAGEA(F70:G79)</f>
        <v>#DIV/0!</v>
      </c>
      <c r="I70" s="83"/>
      <c r="J70" s="63"/>
      <c r="K70" s="63"/>
      <c r="L70" s="6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20">
        <v>2</v>
      </c>
      <c r="B71" s="22"/>
      <c r="C71" s="60"/>
      <c r="D71" s="60"/>
      <c r="E71" s="60"/>
      <c r="F71" s="60"/>
      <c r="G71" s="60"/>
      <c r="H71" s="60"/>
      <c r="I71" s="65"/>
      <c r="J71" s="48"/>
      <c r="K71" s="48"/>
      <c r="L71" s="4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20">
        <v>3</v>
      </c>
      <c r="B72" s="22"/>
      <c r="C72" s="60"/>
      <c r="D72" s="60"/>
      <c r="E72" s="60"/>
      <c r="F72" s="60"/>
      <c r="G72" s="60"/>
      <c r="H72" s="60"/>
      <c r="I72" s="65"/>
      <c r="J72" s="48"/>
      <c r="K72" s="48"/>
      <c r="L72" s="4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20">
        <v>4</v>
      </c>
      <c r="B73" s="22"/>
      <c r="C73" s="60"/>
      <c r="D73" s="60"/>
      <c r="E73" s="60"/>
      <c r="F73" s="60"/>
      <c r="G73" s="60"/>
      <c r="H73" s="60"/>
      <c r="I73" s="65"/>
      <c r="J73" s="48"/>
      <c r="K73" s="48"/>
      <c r="L73" s="4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20">
        <v>5</v>
      </c>
      <c r="B74" s="22"/>
      <c r="C74" s="60"/>
      <c r="D74" s="60"/>
      <c r="E74" s="60"/>
      <c r="F74" s="60"/>
      <c r="G74" s="60"/>
      <c r="H74" s="60"/>
      <c r="I74" s="65"/>
      <c r="J74" s="48"/>
      <c r="K74" s="48"/>
      <c r="L74" s="4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20">
        <v>6</v>
      </c>
      <c r="B75" s="22"/>
      <c r="C75" s="60"/>
      <c r="D75" s="60"/>
      <c r="E75" s="60"/>
      <c r="F75" s="60"/>
      <c r="G75" s="60"/>
      <c r="H75" s="60"/>
      <c r="I75" s="65"/>
      <c r="J75" s="48"/>
      <c r="K75" s="48"/>
      <c r="L75" s="4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20">
        <v>7</v>
      </c>
      <c r="B76" s="22"/>
      <c r="C76" s="60"/>
      <c r="D76" s="60"/>
      <c r="E76" s="60"/>
      <c r="F76" s="60"/>
      <c r="G76" s="60"/>
      <c r="H76" s="60"/>
      <c r="I76" s="65"/>
      <c r="J76" s="48"/>
      <c r="K76" s="48"/>
      <c r="L76" s="4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20">
        <v>8</v>
      </c>
      <c r="B77" s="22"/>
      <c r="C77" s="60"/>
      <c r="D77" s="60"/>
      <c r="E77" s="60"/>
      <c r="F77" s="60"/>
      <c r="G77" s="60"/>
      <c r="H77" s="60"/>
      <c r="I77" s="65"/>
      <c r="J77" s="48"/>
      <c r="K77" s="48"/>
      <c r="L77" s="4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20">
        <v>9</v>
      </c>
      <c r="B78" s="22"/>
      <c r="C78" s="60"/>
      <c r="D78" s="60"/>
      <c r="E78" s="60"/>
      <c r="F78" s="60"/>
      <c r="G78" s="60"/>
      <c r="H78" s="60"/>
      <c r="I78" s="65"/>
      <c r="J78" s="48"/>
      <c r="K78" s="48"/>
      <c r="L78" s="4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20">
        <v>10</v>
      </c>
      <c r="B79" s="24"/>
      <c r="C79" s="61"/>
      <c r="D79" s="61"/>
      <c r="E79" s="61"/>
      <c r="F79" s="61"/>
      <c r="G79" s="61"/>
      <c r="H79" s="61"/>
      <c r="I79" s="66"/>
      <c r="J79" s="67"/>
      <c r="K79" s="67"/>
      <c r="L79" s="68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26"/>
      <c r="B80" s="27"/>
      <c r="C80" s="28"/>
      <c r="D80" s="75" t="s">
        <v>8</v>
      </c>
      <c r="E80" s="76"/>
      <c r="F80" s="29"/>
      <c r="G80" s="29"/>
      <c r="H80" s="29"/>
      <c r="I80" s="29"/>
      <c r="J80" s="29"/>
      <c r="K80" s="29"/>
      <c r="L80" s="30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6" t="s">
        <v>24</v>
      </c>
      <c r="B81" s="7" t="s">
        <v>11</v>
      </c>
      <c r="C81" s="7" t="s">
        <v>12</v>
      </c>
      <c r="D81" s="8" t="s">
        <v>13</v>
      </c>
      <c r="E81" s="9" t="s">
        <v>14</v>
      </c>
      <c r="F81" s="7" t="s">
        <v>15</v>
      </c>
      <c r="G81" s="7" t="s">
        <v>16</v>
      </c>
      <c r="H81" s="7" t="s">
        <v>17</v>
      </c>
      <c r="I81" s="70" t="s">
        <v>18</v>
      </c>
      <c r="J81" s="51"/>
      <c r="K81" s="51"/>
      <c r="L81" s="5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0">
        <v>1</v>
      </c>
      <c r="B82" s="12"/>
      <c r="C82" s="71"/>
      <c r="D82" s="59"/>
      <c r="E82" s="59"/>
      <c r="F82" s="59"/>
      <c r="G82" s="59"/>
      <c r="H82" s="59" t="e">
        <f>AVERAGEA(F82:G91)</f>
        <v>#DIV/0!</v>
      </c>
      <c r="I82" s="82"/>
      <c r="J82" s="63"/>
      <c r="K82" s="63"/>
      <c r="L82" s="6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0">
        <v>2</v>
      </c>
      <c r="B83" s="12"/>
      <c r="C83" s="60"/>
      <c r="D83" s="60"/>
      <c r="E83" s="60"/>
      <c r="F83" s="60"/>
      <c r="G83" s="60"/>
      <c r="H83" s="60"/>
      <c r="I83" s="65"/>
      <c r="J83" s="48"/>
      <c r="K83" s="48"/>
      <c r="L83" s="4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0">
        <v>3</v>
      </c>
      <c r="B84" s="12"/>
      <c r="C84" s="60"/>
      <c r="D84" s="60"/>
      <c r="E84" s="60"/>
      <c r="F84" s="60"/>
      <c r="G84" s="60"/>
      <c r="H84" s="60"/>
      <c r="I84" s="65"/>
      <c r="J84" s="48"/>
      <c r="K84" s="48"/>
      <c r="L84" s="4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0">
        <v>4</v>
      </c>
      <c r="B85" s="12"/>
      <c r="C85" s="60"/>
      <c r="D85" s="60"/>
      <c r="E85" s="60"/>
      <c r="F85" s="60"/>
      <c r="G85" s="60"/>
      <c r="H85" s="60"/>
      <c r="I85" s="65"/>
      <c r="J85" s="48"/>
      <c r="K85" s="48"/>
      <c r="L85" s="4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0">
        <v>5</v>
      </c>
      <c r="B86" s="12"/>
      <c r="C86" s="60"/>
      <c r="D86" s="60"/>
      <c r="E86" s="60"/>
      <c r="F86" s="60"/>
      <c r="G86" s="60"/>
      <c r="H86" s="60"/>
      <c r="I86" s="65"/>
      <c r="J86" s="48"/>
      <c r="K86" s="48"/>
      <c r="L86" s="4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0">
        <v>6</v>
      </c>
      <c r="B87" s="12"/>
      <c r="C87" s="60"/>
      <c r="D87" s="60"/>
      <c r="E87" s="60"/>
      <c r="F87" s="60"/>
      <c r="G87" s="60"/>
      <c r="H87" s="60"/>
      <c r="I87" s="65"/>
      <c r="J87" s="48"/>
      <c r="K87" s="48"/>
      <c r="L87" s="4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0">
        <v>7</v>
      </c>
      <c r="B88" s="12"/>
      <c r="C88" s="60"/>
      <c r="D88" s="60"/>
      <c r="E88" s="60"/>
      <c r="F88" s="60"/>
      <c r="G88" s="60"/>
      <c r="H88" s="60"/>
      <c r="I88" s="65"/>
      <c r="J88" s="48"/>
      <c r="K88" s="48"/>
      <c r="L88" s="4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0">
        <v>8</v>
      </c>
      <c r="B89" s="12"/>
      <c r="C89" s="60"/>
      <c r="D89" s="60"/>
      <c r="E89" s="60"/>
      <c r="F89" s="60"/>
      <c r="G89" s="60"/>
      <c r="H89" s="60"/>
      <c r="I89" s="65"/>
      <c r="J89" s="48"/>
      <c r="K89" s="48"/>
      <c r="L89" s="4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0">
        <v>9</v>
      </c>
      <c r="B90" s="12"/>
      <c r="C90" s="60"/>
      <c r="D90" s="60"/>
      <c r="E90" s="60"/>
      <c r="F90" s="60"/>
      <c r="G90" s="60"/>
      <c r="H90" s="60"/>
      <c r="I90" s="65"/>
      <c r="J90" s="48"/>
      <c r="K90" s="48"/>
      <c r="L90" s="4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0">
        <v>10</v>
      </c>
      <c r="B91" s="14"/>
      <c r="C91" s="61"/>
      <c r="D91" s="61"/>
      <c r="E91" s="61"/>
      <c r="F91" s="61"/>
      <c r="G91" s="61"/>
      <c r="H91" s="61"/>
      <c r="I91" s="66"/>
      <c r="J91" s="67"/>
      <c r="K91" s="67"/>
      <c r="L91" s="68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75" t="s">
        <v>8</v>
      </c>
      <c r="E92" s="76"/>
      <c r="F92" s="1"/>
      <c r="G92" s="1"/>
      <c r="H92" s="1"/>
      <c r="I92" s="25"/>
      <c r="J92" s="25"/>
      <c r="K92" s="25"/>
      <c r="L92" s="2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5" t="s">
        <v>25</v>
      </c>
      <c r="B93" s="16" t="s">
        <v>11</v>
      </c>
      <c r="C93" s="16" t="s">
        <v>12</v>
      </c>
      <c r="D93" s="17" t="s">
        <v>13</v>
      </c>
      <c r="E93" s="18" t="s">
        <v>14</v>
      </c>
      <c r="F93" s="16" t="s">
        <v>15</v>
      </c>
      <c r="G93" s="16" t="s">
        <v>16</v>
      </c>
      <c r="H93" s="19" t="s">
        <v>17</v>
      </c>
      <c r="I93" s="77" t="s">
        <v>18</v>
      </c>
      <c r="J93" s="51"/>
      <c r="K93" s="51"/>
      <c r="L93" s="5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20">
        <v>1</v>
      </c>
      <c r="B94" s="22"/>
      <c r="C94" s="80"/>
      <c r="D94" s="81"/>
      <c r="E94" s="81"/>
      <c r="F94" s="81"/>
      <c r="G94" s="81"/>
      <c r="H94" s="73" t="e">
        <f>AVERAGEA(F94:G103)</f>
        <v>#DIV/0!</v>
      </c>
      <c r="I94" s="83"/>
      <c r="J94" s="63"/>
      <c r="K94" s="63"/>
      <c r="L94" s="6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20">
        <v>2</v>
      </c>
      <c r="B95" s="22"/>
      <c r="C95" s="60"/>
      <c r="D95" s="60"/>
      <c r="E95" s="60"/>
      <c r="F95" s="60"/>
      <c r="G95" s="60"/>
      <c r="H95" s="60"/>
      <c r="I95" s="65"/>
      <c r="J95" s="48"/>
      <c r="K95" s="48"/>
      <c r="L95" s="4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20">
        <v>3</v>
      </c>
      <c r="B96" s="22"/>
      <c r="C96" s="60"/>
      <c r="D96" s="60"/>
      <c r="E96" s="60"/>
      <c r="F96" s="60"/>
      <c r="G96" s="60"/>
      <c r="H96" s="60"/>
      <c r="I96" s="65"/>
      <c r="J96" s="48"/>
      <c r="K96" s="48"/>
      <c r="L96" s="4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20">
        <v>4</v>
      </c>
      <c r="B97" s="22"/>
      <c r="C97" s="60"/>
      <c r="D97" s="60"/>
      <c r="E97" s="60"/>
      <c r="F97" s="60"/>
      <c r="G97" s="60"/>
      <c r="H97" s="60"/>
      <c r="I97" s="65"/>
      <c r="J97" s="48"/>
      <c r="K97" s="48"/>
      <c r="L97" s="4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20">
        <v>5</v>
      </c>
      <c r="B98" s="22"/>
      <c r="C98" s="60"/>
      <c r="D98" s="60"/>
      <c r="E98" s="60"/>
      <c r="F98" s="60"/>
      <c r="G98" s="60"/>
      <c r="H98" s="60"/>
      <c r="I98" s="65"/>
      <c r="J98" s="48"/>
      <c r="K98" s="48"/>
      <c r="L98" s="4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20">
        <v>6</v>
      </c>
      <c r="B99" s="22"/>
      <c r="C99" s="60"/>
      <c r="D99" s="60"/>
      <c r="E99" s="60"/>
      <c r="F99" s="60"/>
      <c r="G99" s="60"/>
      <c r="H99" s="60"/>
      <c r="I99" s="65"/>
      <c r="J99" s="48"/>
      <c r="K99" s="48"/>
      <c r="L99" s="4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20">
        <v>7</v>
      </c>
      <c r="B100" s="22"/>
      <c r="C100" s="60"/>
      <c r="D100" s="60"/>
      <c r="E100" s="60"/>
      <c r="F100" s="60"/>
      <c r="G100" s="60"/>
      <c r="H100" s="60"/>
      <c r="I100" s="65"/>
      <c r="J100" s="48"/>
      <c r="K100" s="48"/>
      <c r="L100" s="4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20">
        <v>8</v>
      </c>
      <c r="B101" s="22"/>
      <c r="C101" s="60"/>
      <c r="D101" s="60"/>
      <c r="E101" s="60"/>
      <c r="F101" s="60"/>
      <c r="G101" s="60"/>
      <c r="H101" s="60"/>
      <c r="I101" s="65"/>
      <c r="J101" s="48"/>
      <c r="K101" s="48"/>
      <c r="L101" s="4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20">
        <v>9</v>
      </c>
      <c r="B102" s="22"/>
      <c r="C102" s="60"/>
      <c r="D102" s="60"/>
      <c r="E102" s="60"/>
      <c r="F102" s="60"/>
      <c r="G102" s="60"/>
      <c r="H102" s="60"/>
      <c r="I102" s="65"/>
      <c r="J102" s="48"/>
      <c r="K102" s="48"/>
      <c r="L102" s="4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20">
        <v>10</v>
      </c>
      <c r="B103" s="24"/>
      <c r="C103" s="61"/>
      <c r="D103" s="61"/>
      <c r="E103" s="61"/>
      <c r="F103" s="61"/>
      <c r="G103" s="61"/>
      <c r="H103" s="61"/>
      <c r="I103" s="66"/>
      <c r="J103" s="67"/>
      <c r="K103" s="67"/>
      <c r="L103" s="68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26"/>
      <c r="B104" s="27"/>
      <c r="C104" s="28"/>
      <c r="D104" s="75" t="s">
        <v>8</v>
      </c>
      <c r="E104" s="76"/>
      <c r="F104" s="29"/>
      <c r="G104" s="29"/>
      <c r="H104" s="29"/>
      <c r="I104" s="29"/>
      <c r="J104" s="29"/>
      <c r="K104" s="29"/>
      <c r="L104" s="30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6" t="s">
        <v>26</v>
      </c>
      <c r="B105" s="7" t="s">
        <v>11</v>
      </c>
      <c r="C105" s="7" t="s">
        <v>12</v>
      </c>
      <c r="D105" s="8" t="s">
        <v>13</v>
      </c>
      <c r="E105" s="9" t="s">
        <v>14</v>
      </c>
      <c r="F105" s="7" t="s">
        <v>15</v>
      </c>
      <c r="G105" s="7" t="s">
        <v>16</v>
      </c>
      <c r="H105" s="7" t="s">
        <v>17</v>
      </c>
      <c r="I105" s="70" t="s">
        <v>18</v>
      </c>
      <c r="J105" s="51"/>
      <c r="K105" s="51"/>
      <c r="L105" s="5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0">
        <v>1</v>
      </c>
      <c r="B106" s="12"/>
      <c r="C106" s="71"/>
      <c r="D106" s="59"/>
      <c r="E106" s="59"/>
      <c r="F106" s="59"/>
      <c r="G106" s="59"/>
      <c r="H106" s="59" t="e">
        <f>AVERAGEA(F106:G115)</f>
        <v>#DIV/0!</v>
      </c>
      <c r="I106" s="82"/>
      <c r="J106" s="63"/>
      <c r="K106" s="63"/>
      <c r="L106" s="6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0">
        <v>2</v>
      </c>
      <c r="B107" s="12"/>
      <c r="C107" s="60"/>
      <c r="D107" s="60"/>
      <c r="E107" s="60"/>
      <c r="F107" s="60"/>
      <c r="G107" s="60"/>
      <c r="H107" s="60"/>
      <c r="I107" s="65"/>
      <c r="J107" s="48"/>
      <c r="K107" s="48"/>
      <c r="L107" s="4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0">
        <v>3</v>
      </c>
      <c r="B108" s="12"/>
      <c r="C108" s="60"/>
      <c r="D108" s="60"/>
      <c r="E108" s="60"/>
      <c r="F108" s="60"/>
      <c r="G108" s="60"/>
      <c r="H108" s="60"/>
      <c r="I108" s="65"/>
      <c r="J108" s="48"/>
      <c r="K108" s="48"/>
      <c r="L108" s="4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0">
        <v>4</v>
      </c>
      <c r="B109" s="12"/>
      <c r="C109" s="60"/>
      <c r="D109" s="60"/>
      <c r="E109" s="60"/>
      <c r="F109" s="60"/>
      <c r="G109" s="60"/>
      <c r="H109" s="60"/>
      <c r="I109" s="65"/>
      <c r="J109" s="48"/>
      <c r="K109" s="48"/>
      <c r="L109" s="4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0">
        <v>5</v>
      </c>
      <c r="B110" s="12"/>
      <c r="C110" s="60"/>
      <c r="D110" s="60"/>
      <c r="E110" s="60"/>
      <c r="F110" s="60"/>
      <c r="G110" s="60"/>
      <c r="H110" s="60"/>
      <c r="I110" s="65"/>
      <c r="J110" s="48"/>
      <c r="K110" s="48"/>
      <c r="L110" s="4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0">
        <v>6</v>
      </c>
      <c r="B111" s="12"/>
      <c r="C111" s="60"/>
      <c r="D111" s="60"/>
      <c r="E111" s="60"/>
      <c r="F111" s="60"/>
      <c r="G111" s="60"/>
      <c r="H111" s="60"/>
      <c r="I111" s="65"/>
      <c r="J111" s="48"/>
      <c r="K111" s="48"/>
      <c r="L111" s="4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0">
        <v>7</v>
      </c>
      <c r="B112" s="12"/>
      <c r="C112" s="60"/>
      <c r="D112" s="60"/>
      <c r="E112" s="60"/>
      <c r="F112" s="60"/>
      <c r="G112" s="60"/>
      <c r="H112" s="60"/>
      <c r="I112" s="65"/>
      <c r="J112" s="48"/>
      <c r="K112" s="48"/>
      <c r="L112" s="4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0">
        <v>8</v>
      </c>
      <c r="B113" s="12"/>
      <c r="C113" s="60"/>
      <c r="D113" s="60"/>
      <c r="E113" s="60"/>
      <c r="F113" s="60"/>
      <c r="G113" s="60"/>
      <c r="H113" s="60"/>
      <c r="I113" s="65"/>
      <c r="J113" s="48"/>
      <c r="K113" s="48"/>
      <c r="L113" s="4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0">
        <v>9</v>
      </c>
      <c r="B114" s="12"/>
      <c r="C114" s="60"/>
      <c r="D114" s="60"/>
      <c r="E114" s="60"/>
      <c r="F114" s="60"/>
      <c r="G114" s="60"/>
      <c r="H114" s="60"/>
      <c r="I114" s="65"/>
      <c r="J114" s="48"/>
      <c r="K114" s="48"/>
      <c r="L114" s="4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0">
        <v>10</v>
      </c>
      <c r="B115" s="14"/>
      <c r="C115" s="61"/>
      <c r="D115" s="61"/>
      <c r="E115" s="61"/>
      <c r="F115" s="61"/>
      <c r="G115" s="61"/>
      <c r="H115" s="61"/>
      <c r="I115" s="66"/>
      <c r="J115" s="67"/>
      <c r="K115" s="67"/>
      <c r="L115" s="68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75" t="s">
        <v>8</v>
      </c>
      <c r="E116" s="76"/>
      <c r="F116" s="1"/>
      <c r="G116" s="1"/>
      <c r="H116" s="1"/>
      <c r="I116" s="25"/>
      <c r="J116" s="25"/>
      <c r="K116" s="25"/>
      <c r="L116" s="25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5" t="s">
        <v>27</v>
      </c>
      <c r="B117" s="16" t="s">
        <v>11</v>
      </c>
      <c r="C117" s="16" t="s">
        <v>12</v>
      </c>
      <c r="D117" s="17" t="s">
        <v>13</v>
      </c>
      <c r="E117" s="18" t="s">
        <v>14</v>
      </c>
      <c r="F117" s="16" t="s">
        <v>15</v>
      </c>
      <c r="G117" s="16" t="s">
        <v>16</v>
      </c>
      <c r="H117" s="19" t="s">
        <v>17</v>
      </c>
      <c r="I117" s="77" t="s">
        <v>18</v>
      </c>
      <c r="J117" s="51"/>
      <c r="K117" s="51"/>
      <c r="L117" s="5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20">
        <v>1</v>
      </c>
      <c r="B118" s="22"/>
      <c r="C118" s="80"/>
      <c r="D118" s="81"/>
      <c r="E118" s="81"/>
      <c r="F118" s="81"/>
      <c r="G118" s="81"/>
      <c r="H118" s="73" t="e">
        <f>AVERAGEA(F118:G127)</f>
        <v>#DIV/0!</v>
      </c>
      <c r="I118" s="83"/>
      <c r="J118" s="63"/>
      <c r="K118" s="63"/>
      <c r="L118" s="6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20">
        <v>2</v>
      </c>
      <c r="B119" s="22"/>
      <c r="C119" s="60"/>
      <c r="D119" s="60"/>
      <c r="E119" s="60"/>
      <c r="F119" s="60"/>
      <c r="G119" s="60"/>
      <c r="H119" s="60"/>
      <c r="I119" s="65"/>
      <c r="J119" s="48"/>
      <c r="K119" s="48"/>
      <c r="L119" s="4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20">
        <v>3</v>
      </c>
      <c r="B120" s="22"/>
      <c r="C120" s="60"/>
      <c r="D120" s="60"/>
      <c r="E120" s="60"/>
      <c r="F120" s="60"/>
      <c r="G120" s="60"/>
      <c r="H120" s="60"/>
      <c r="I120" s="65"/>
      <c r="J120" s="48"/>
      <c r="K120" s="48"/>
      <c r="L120" s="4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20">
        <v>4</v>
      </c>
      <c r="B121" s="22"/>
      <c r="C121" s="60"/>
      <c r="D121" s="60"/>
      <c r="E121" s="60"/>
      <c r="F121" s="60"/>
      <c r="G121" s="60"/>
      <c r="H121" s="60"/>
      <c r="I121" s="65"/>
      <c r="J121" s="48"/>
      <c r="K121" s="48"/>
      <c r="L121" s="4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20">
        <v>5</v>
      </c>
      <c r="B122" s="22"/>
      <c r="C122" s="60"/>
      <c r="D122" s="60"/>
      <c r="E122" s="60"/>
      <c r="F122" s="60"/>
      <c r="G122" s="60"/>
      <c r="H122" s="60"/>
      <c r="I122" s="65"/>
      <c r="J122" s="48"/>
      <c r="K122" s="48"/>
      <c r="L122" s="4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20">
        <v>6</v>
      </c>
      <c r="B123" s="22"/>
      <c r="C123" s="60"/>
      <c r="D123" s="60"/>
      <c r="E123" s="60"/>
      <c r="F123" s="60"/>
      <c r="G123" s="60"/>
      <c r="H123" s="60"/>
      <c r="I123" s="65"/>
      <c r="J123" s="48"/>
      <c r="K123" s="48"/>
      <c r="L123" s="4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20">
        <v>7</v>
      </c>
      <c r="B124" s="22"/>
      <c r="C124" s="60"/>
      <c r="D124" s="60"/>
      <c r="E124" s="60"/>
      <c r="F124" s="60"/>
      <c r="G124" s="60"/>
      <c r="H124" s="60"/>
      <c r="I124" s="65"/>
      <c r="J124" s="48"/>
      <c r="K124" s="48"/>
      <c r="L124" s="4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20">
        <v>8</v>
      </c>
      <c r="B125" s="22"/>
      <c r="C125" s="60"/>
      <c r="D125" s="60"/>
      <c r="E125" s="60"/>
      <c r="F125" s="60"/>
      <c r="G125" s="60"/>
      <c r="H125" s="60"/>
      <c r="I125" s="65"/>
      <c r="J125" s="48"/>
      <c r="K125" s="48"/>
      <c r="L125" s="4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20">
        <v>9</v>
      </c>
      <c r="B126" s="22"/>
      <c r="C126" s="60"/>
      <c r="D126" s="60"/>
      <c r="E126" s="60"/>
      <c r="F126" s="60"/>
      <c r="G126" s="60"/>
      <c r="H126" s="60"/>
      <c r="I126" s="65"/>
      <c r="J126" s="48"/>
      <c r="K126" s="48"/>
      <c r="L126" s="4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20">
        <v>10</v>
      </c>
      <c r="B127" s="24"/>
      <c r="C127" s="61"/>
      <c r="D127" s="61"/>
      <c r="E127" s="61"/>
      <c r="F127" s="61"/>
      <c r="G127" s="61"/>
      <c r="H127" s="61"/>
      <c r="I127" s="66"/>
      <c r="J127" s="67"/>
      <c r="K127" s="67"/>
      <c r="L127" s="68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5" t="s">
        <v>28</v>
      </c>
      <c r="C129" s="31" t="s">
        <v>29</v>
      </c>
      <c r="D129" s="31" t="s">
        <v>30</v>
      </c>
      <c r="E129" s="31" t="s">
        <v>31</v>
      </c>
      <c r="F129" s="19" t="s">
        <v>32</v>
      </c>
      <c r="G129" s="19" t="s">
        <v>32</v>
      </c>
      <c r="H129" s="32" t="s">
        <v>17</v>
      </c>
      <c r="I129" s="84" t="s">
        <v>33</v>
      </c>
      <c r="J129" s="45"/>
      <c r="K129" s="46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33">
        <f t="shared" ref="B130:C130" si="0">109-COUNTBLANK(B9:B127)</f>
        <v>0</v>
      </c>
      <c r="C130" s="34">
        <f t="shared" si="0"/>
        <v>0</v>
      </c>
      <c r="D130" s="34">
        <f>100-COUNTBLANK(D9:D127)</f>
        <v>0</v>
      </c>
      <c r="E130" s="34">
        <f>109-COUNTBLANK(E9:E127)</f>
        <v>0</v>
      </c>
      <c r="F130" s="34" t="e">
        <f t="shared" ref="F130:G130" si="1">AVERAGE(F10:F127)</f>
        <v>#DIV/0!</v>
      </c>
      <c r="G130" s="34" t="e">
        <f t="shared" si="1"/>
        <v>#DIV/0!</v>
      </c>
      <c r="H130" s="35" t="e">
        <f>AVERAGE(F130:G130)</f>
        <v>#DIV/0!</v>
      </c>
      <c r="I130" s="85"/>
      <c r="J130" s="48"/>
      <c r="K130" s="4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87" t="s">
        <v>34</v>
      </c>
      <c r="C131" s="57"/>
      <c r="D131" s="57"/>
      <c r="E131" s="57"/>
      <c r="F131" s="57"/>
      <c r="G131" s="57"/>
      <c r="H131" s="58"/>
      <c r="I131" s="86"/>
      <c r="J131" s="67"/>
      <c r="K131" s="68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36"/>
      <c r="C132" s="36"/>
      <c r="D132" s="36"/>
      <c r="E132" s="36"/>
      <c r="F132" s="36"/>
      <c r="G132" s="36"/>
      <c r="H132" s="36"/>
      <c r="I132" s="15" t="s">
        <v>35</v>
      </c>
      <c r="J132" s="16" t="s">
        <v>36</v>
      </c>
      <c r="K132" s="37" t="s">
        <v>37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38" t="s">
        <v>10</v>
      </c>
      <c r="J133" s="39">
        <f>IFERROR($H$10,0)</f>
        <v>0</v>
      </c>
      <c r="K133" s="40">
        <f t="shared" ref="K133:K142" si="2">RANK(J133,$J$133:$J$142,)+COUNTIF($J$133:J133,J133)-1</f>
        <v>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38" t="s">
        <v>19</v>
      </c>
      <c r="J134" s="39">
        <f>IFERROR($H$22,0)</f>
        <v>0</v>
      </c>
      <c r="K134" s="40">
        <f t="shared" si="2"/>
        <v>2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38" t="s">
        <v>20</v>
      </c>
      <c r="J135" s="39">
        <f>IFERROR($H$34,0)</f>
        <v>0</v>
      </c>
      <c r="K135" s="40">
        <f t="shared" si="2"/>
        <v>3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38" t="s">
        <v>21</v>
      </c>
      <c r="J136" s="39">
        <f>IFERROR($H$46,0)</f>
        <v>0</v>
      </c>
      <c r="K136" s="40">
        <f t="shared" si="2"/>
        <v>4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38" t="s">
        <v>22</v>
      </c>
      <c r="J137" s="39">
        <f>IFERROR($H$58,0)</f>
        <v>0</v>
      </c>
      <c r="K137" s="40">
        <f t="shared" si="2"/>
        <v>5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38" t="s">
        <v>23</v>
      </c>
      <c r="J138" s="39">
        <f>IFERROR($H$70,0)</f>
        <v>0</v>
      </c>
      <c r="K138" s="40">
        <f t="shared" si="2"/>
        <v>6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38" t="s">
        <v>24</v>
      </c>
      <c r="J139" s="39">
        <f>IFERROR($H$82,0)</f>
        <v>0</v>
      </c>
      <c r="K139" s="40">
        <f t="shared" si="2"/>
        <v>7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38" t="s">
        <v>25</v>
      </c>
      <c r="J140" s="39">
        <f>IFERROR($H$94,0)</f>
        <v>0</v>
      </c>
      <c r="K140" s="40">
        <f t="shared" si="2"/>
        <v>8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38" t="s">
        <v>26</v>
      </c>
      <c r="J141" s="39">
        <f>IFERROR($H$106,0)</f>
        <v>0</v>
      </c>
      <c r="K141" s="40">
        <f t="shared" si="2"/>
        <v>9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41" t="s">
        <v>27</v>
      </c>
      <c r="J142" s="42">
        <f>IFERROR($H$118,0)</f>
        <v>0</v>
      </c>
      <c r="K142" s="43">
        <f t="shared" si="2"/>
        <v>10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9">
    <mergeCell ref="H118:H127"/>
    <mergeCell ref="I118:L127"/>
    <mergeCell ref="I129:K131"/>
    <mergeCell ref="D116:E116"/>
    <mergeCell ref="I117:L117"/>
    <mergeCell ref="B131:H131"/>
    <mergeCell ref="C118:C127"/>
    <mergeCell ref="D118:D127"/>
    <mergeCell ref="E118:E127"/>
    <mergeCell ref="F118:F127"/>
    <mergeCell ref="G118:G127"/>
    <mergeCell ref="H70:H79"/>
    <mergeCell ref="I70:L79"/>
    <mergeCell ref="D68:E68"/>
    <mergeCell ref="I69:L69"/>
    <mergeCell ref="C70:C79"/>
    <mergeCell ref="D70:D79"/>
    <mergeCell ref="E70:E79"/>
    <mergeCell ref="F70:F79"/>
    <mergeCell ref="G70:G79"/>
    <mergeCell ref="H58:H67"/>
    <mergeCell ref="I58:L67"/>
    <mergeCell ref="D56:E56"/>
    <mergeCell ref="I57:L57"/>
    <mergeCell ref="C58:C67"/>
    <mergeCell ref="D58:D67"/>
    <mergeCell ref="E58:E67"/>
    <mergeCell ref="F58:F67"/>
    <mergeCell ref="G58:G67"/>
    <mergeCell ref="H46:H55"/>
    <mergeCell ref="I46:L55"/>
    <mergeCell ref="D44:E44"/>
    <mergeCell ref="I45:L45"/>
    <mergeCell ref="C46:C55"/>
    <mergeCell ref="D46:D55"/>
    <mergeCell ref="E46:E55"/>
    <mergeCell ref="F46:F55"/>
    <mergeCell ref="G46:G55"/>
    <mergeCell ref="H106:H115"/>
    <mergeCell ref="I106:L115"/>
    <mergeCell ref="D104:E104"/>
    <mergeCell ref="I105:L105"/>
    <mergeCell ref="C106:C115"/>
    <mergeCell ref="D106:D115"/>
    <mergeCell ref="E106:E115"/>
    <mergeCell ref="F106:F115"/>
    <mergeCell ref="G106:G115"/>
    <mergeCell ref="H94:H103"/>
    <mergeCell ref="I94:L103"/>
    <mergeCell ref="D92:E92"/>
    <mergeCell ref="I93:L93"/>
    <mergeCell ref="C94:C103"/>
    <mergeCell ref="D94:D103"/>
    <mergeCell ref="E94:E103"/>
    <mergeCell ref="F94:F103"/>
    <mergeCell ref="G94:G103"/>
    <mergeCell ref="H82:H91"/>
    <mergeCell ref="I82:L91"/>
    <mergeCell ref="D80:E80"/>
    <mergeCell ref="I81:L81"/>
    <mergeCell ref="C82:C91"/>
    <mergeCell ref="D82:D91"/>
    <mergeCell ref="E82:E91"/>
    <mergeCell ref="F82:F91"/>
    <mergeCell ref="G82:G91"/>
    <mergeCell ref="H34:H43"/>
    <mergeCell ref="I34:L43"/>
    <mergeCell ref="D32:E32"/>
    <mergeCell ref="I33:L33"/>
    <mergeCell ref="C34:C43"/>
    <mergeCell ref="D34:D43"/>
    <mergeCell ref="E34:E43"/>
    <mergeCell ref="F34:F43"/>
    <mergeCell ref="G34:G43"/>
    <mergeCell ref="H22:H31"/>
    <mergeCell ref="I22:L31"/>
    <mergeCell ref="D20:E20"/>
    <mergeCell ref="I21:L21"/>
    <mergeCell ref="C22:C31"/>
    <mergeCell ref="D22:D31"/>
    <mergeCell ref="E22:E31"/>
    <mergeCell ref="F22:F31"/>
    <mergeCell ref="G22:G31"/>
    <mergeCell ref="B6:L6"/>
    <mergeCell ref="B7:L7"/>
    <mergeCell ref="H10:H19"/>
    <mergeCell ref="I10:L19"/>
    <mergeCell ref="D8:E8"/>
    <mergeCell ref="I9:L9"/>
    <mergeCell ref="C10:C19"/>
    <mergeCell ref="D10:D19"/>
    <mergeCell ref="E10:E19"/>
    <mergeCell ref="F10:F19"/>
    <mergeCell ref="G10:G19"/>
    <mergeCell ref="A1:L1"/>
    <mergeCell ref="A2:L2"/>
    <mergeCell ref="A3:L3"/>
    <mergeCell ref="B4:L4"/>
    <mergeCell ref="B5:L5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Nombre de la asignatura    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</dc:creator>
  <cp:lastModifiedBy>Geraldine Simancas</cp:lastModifiedBy>
  <dcterms:created xsi:type="dcterms:W3CDTF">2021-03-11T14:48:52Z</dcterms:created>
  <dcterms:modified xsi:type="dcterms:W3CDTF">2023-02-08T22:40:01Z</dcterms:modified>
</cp:coreProperties>
</file>